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ubicka\Desktop\plany studiów po radzie 05.2019\siatki-ostateczna aktualizacja-28.06.19\"/>
    </mc:Choice>
  </mc:AlternateContent>
  <bookViews>
    <workbookView xWindow="0" yWindow="0" windowWidth="28800" windowHeight="12300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0" i="2" l="1"/>
  <c r="U60" i="2"/>
  <c r="S60" i="2"/>
  <c r="R60" i="2"/>
  <c r="P60" i="2"/>
  <c r="O60" i="2"/>
  <c r="M60" i="2"/>
  <c r="L60" i="2"/>
  <c r="G60" i="2"/>
  <c r="F60" i="2"/>
  <c r="E60" i="2"/>
  <c r="D60" i="2"/>
  <c r="AA60" i="2" l="1"/>
  <c r="Z60" i="2"/>
  <c r="Y60" i="2"/>
  <c r="X60" i="2"/>
  <c r="W60" i="2"/>
  <c r="T60" i="2"/>
  <c r="Q60" i="2"/>
  <c r="N60" i="2"/>
  <c r="K60" i="2"/>
  <c r="J60" i="2"/>
  <c r="I60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38" i="2"/>
  <c r="H37" i="2"/>
  <c r="H36" i="2"/>
  <c r="H35" i="2"/>
  <c r="H34" i="2"/>
  <c r="H33" i="2"/>
  <c r="H32" i="2"/>
  <c r="H31" i="2"/>
  <c r="H30" i="2"/>
  <c r="H60" i="2" s="1"/>
  <c r="H29" i="2"/>
  <c r="H28" i="2"/>
  <c r="H27" i="2"/>
  <c r="H26" i="2"/>
  <c r="H25" i="2"/>
  <c r="H24" i="2"/>
  <c r="H21" i="2"/>
  <c r="H20" i="2"/>
  <c r="H19" i="2"/>
  <c r="H18" i="2"/>
  <c r="H17" i="2"/>
  <c r="H15" i="2"/>
  <c r="H14" i="2"/>
</calcChain>
</file>

<file path=xl/sharedStrings.xml><?xml version="1.0" encoding="utf-8"?>
<sst xmlns="http://schemas.openxmlformats.org/spreadsheetml/2006/main" count="139" uniqueCount="86">
  <si>
    <t>DOKUMENTACJA PROGRAMU STUDIÓW</t>
  </si>
  <si>
    <t>PLAN STUDIÓW</t>
  </si>
  <si>
    <t>Lp.</t>
  </si>
  <si>
    <t>Nazwa modułu/przedmiotu</t>
  </si>
  <si>
    <t>Kod</t>
  </si>
  <si>
    <t>Liczba godzin</t>
  </si>
  <si>
    <t>Wykłady</t>
  </si>
  <si>
    <t>Ćwiczenia</t>
  </si>
  <si>
    <t>Warsztaty</t>
  </si>
  <si>
    <t>Razem</t>
  </si>
  <si>
    <t>Teoretyczne</t>
  </si>
  <si>
    <t>Praktyczne</t>
  </si>
  <si>
    <t>Fakultatywne</t>
  </si>
  <si>
    <t>Sem. 1</t>
  </si>
  <si>
    <t>Sem. 2</t>
  </si>
  <si>
    <t>Sem. 3</t>
  </si>
  <si>
    <t>Sem. 4</t>
  </si>
  <si>
    <t>Inne</t>
  </si>
  <si>
    <t>ECTS</t>
  </si>
  <si>
    <t>A</t>
  </si>
  <si>
    <t>B</t>
  </si>
  <si>
    <t>Form zaliczenia</t>
  </si>
  <si>
    <t>Zaliczenie</t>
  </si>
  <si>
    <t>Zaliczenie z oceną</t>
  </si>
  <si>
    <t>Egzamin</t>
  </si>
  <si>
    <t>C</t>
  </si>
  <si>
    <t>D</t>
  </si>
  <si>
    <t>MODUŁ KSZTAŁCENIA OGÓLNEGO</t>
  </si>
  <si>
    <t>MODUŁ KSZTAŁCENIA SPECJALNOŚCIOWEGO</t>
  </si>
  <si>
    <t>KIERUNEK STUDIÓW: PEDAGOGIKA</t>
  </si>
  <si>
    <t xml:space="preserve">Forma studiów: stacjonarne </t>
  </si>
  <si>
    <t>Wychowanie fizyczne</t>
  </si>
  <si>
    <t>x</t>
  </si>
  <si>
    <t xml:space="preserve"> Inne</t>
  </si>
  <si>
    <t>Poziom kształcenia: studia II stopnia</t>
  </si>
  <si>
    <t>Podstawy zarządzania projektami</t>
  </si>
  <si>
    <t>Filozoficzne podstawy edukacji</t>
  </si>
  <si>
    <t>Współczesna myśl pedagogiczna</t>
  </si>
  <si>
    <t>MODUŁ KSZTAŁCENIA OGÓLNOUCZELNIANEGO I WYDZIAŁOWEGO</t>
  </si>
  <si>
    <t>Problemy pedagogiki społecznej</t>
  </si>
  <si>
    <t xml:space="preserve">Seminarium magisterskie </t>
  </si>
  <si>
    <t>Patologie społeczne z elementami kryminologii</t>
  </si>
  <si>
    <t>Wybrane zagadnienia metodyki pracy z osobami uzależnionymi</t>
  </si>
  <si>
    <t>Pomoc postpenitencjarna</t>
  </si>
  <si>
    <t>Wybrane zagadnienia pedagogiki penitencjarnej</t>
  </si>
  <si>
    <t>Ewolucja systemów resocjalizacyjnych</t>
  </si>
  <si>
    <t>Pedagogika ogólna</t>
  </si>
  <si>
    <t>Społeczna psychologia rozwoju całożyciowego</t>
  </si>
  <si>
    <t>Wybrane zagadnienia psychopatologii i psychiatrii</t>
  </si>
  <si>
    <t>Pedagogika resocjalizacyjna</t>
  </si>
  <si>
    <t>Metodyka pracy resocjalizacyjnej</t>
  </si>
  <si>
    <t>Podstawy pomocy psychologicznej i psychoterapii</t>
  </si>
  <si>
    <t>Pedagogika rodziny</t>
  </si>
  <si>
    <t>Socjoterapia</t>
  </si>
  <si>
    <t>Metodologia badań społecznych</t>
  </si>
  <si>
    <t>Metody diagnozowania w pracy społeczno - wychowawczej</t>
  </si>
  <si>
    <t>Aktualne problemy teorii wychowania</t>
  </si>
  <si>
    <t>Teorie socjalizacji i enkulturacji</t>
  </si>
  <si>
    <t>Socjologia problemów społecznych</t>
  </si>
  <si>
    <t>Wybrane zagadnienia pedagogiki specjalnej</t>
  </si>
  <si>
    <t>MODUŁ KSZTAŁCENIA  KIERUNKOWEGO</t>
  </si>
  <si>
    <t xml:space="preserve">x </t>
  </si>
  <si>
    <t>kontakt.</t>
  </si>
  <si>
    <t>niekontakt.</t>
  </si>
  <si>
    <t>RAZEM:</t>
  </si>
  <si>
    <t>Socjologia wielokulturowości/Edukacja międzykulturowa</t>
  </si>
  <si>
    <t xml:space="preserve">Teatr resocjalizacyjny/Drama stosowana w pracy z  młodzieżą niedostosowaną społecznie </t>
  </si>
  <si>
    <t>Doradztwo zawodowe w pracy z młodzieżą/Pedagogiczno-społeczne konteksty pracy zawodowej</t>
  </si>
  <si>
    <t>fakultety</t>
  </si>
  <si>
    <t>Specjalność: Resocjalizacja z elementami socjoterapii</t>
  </si>
  <si>
    <t>Wybrane zagadnienia zarządzania zespołem i instytucją resocjalizacyjną/Kultura organizacyjna w instytucjach edukacyjnych</t>
  </si>
  <si>
    <t>F3:Psychological Disorders/Therapies For Personal Change/Andragogy</t>
  </si>
  <si>
    <t>Profil praktyczny</t>
  </si>
  <si>
    <t>Konstruowanie indywidualnych programów resocjalizacji/Konstruowanie indywidualnych programów edukacyjno-terapeutycznych</t>
  </si>
  <si>
    <t>Resocjalizacja i profilaktyka w pracy pedagoga szkolnego/Resocjalizacja i profilaktyka w pracy wychowawcy w placówkach edukacyjnych</t>
  </si>
  <si>
    <t>Zaburzenia w zachowaniu dzieci i młodzieży/Niedostosowanie społeczne dzieci i młodzieży</t>
  </si>
  <si>
    <t>Mediacje i negocjacje/Rozwiązywanie konfliktów interpersonalnych</t>
  </si>
  <si>
    <t>Język obcy (angielski, niemiecki, rosyjski)</t>
  </si>
  <si>
    <t>Wybrane zagadnienia z historii wychowania</t>
  </si>
  <si>
    <t xml:space="preserve">Psychologiczne podstawy edukacji </t>
  </si>
  <si>
    <t xml:space="preserve">F2:Intelligence and Intelligence Assessment/ Development Across the Life Span/Life Coaching  </t>
  </si>
  <si>
    <t>Praktyka zawodowa</t>
  </si>
  <si>
    <t>Wybrane zagadnienia pracy z rodziną w kryzysie/Elementy terapii rodziny</t>
  </si>
  <si>
    <t>F1:Sensation and Perception/Learning and Teaching Theories</t>
  </si>
  <si>
    <r>
      <t>P</t>
    </r>
    <r>
      <rPr>
        <sz val="11"/>
        <color theme="1"/>
        <rFont val="Book Antiqua"/>
        <family val="1"/>
        <charset val="238"/>
      </rPr>
      <t>odstawy ekonomii/Podstawy prawa/Wprowadzenie do psychologii/Podstawy stosunków międzynarodowych/Podstawy socjologii/Podstawy stosunków międzynarodowych (przedmiot w języku angileskim)</t>
    </r>
  </si>
  <si>
    <t>Podstawy bezpieczeństwa narodowego/Podstawy zarządzania i organizacji/Podstawy filozofii/ Podstawy logiki/Historia techniki/Podstawy bezpieczeństwa narodowego (przedmiot w języku angileskim)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</si>
</sst>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Book Antiqua"/>
      <family val="1"/>
      <charset val="238"/>
    </font>
    <font>
      <b/>
      <sz val="16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sz val="12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4" borderId="1" xfId="0" applyFont="1" applyFill="1" applyBorder="1"/>
    <xf numFmtId="0" fontId="3" fillId="0" borderId="1" xfId="0" applyNumberFormat="1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3" fillId="6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view="pageBreakPreview" zoomScaleNormal="100" zoomScaleSheetLayoutView="100" workbookViewId="0">
      <selection activeCell="L45" sqref="L45:N45"/>
    </sheetView>
  </sheetViews>
  <sheetFormatPr defaultRowHeight="15" x14ac:dyDescent="0.25"/>
  <cols>
    <col min="1" max="1" width="4" customWidth="1"/>
    <col min="2" max="2" width="56.5703125" customWidth="1"/>
    <col min="3" max="3" width="7" customWidth="1"/>
    <col min="4" max="4" width="4.42578125" customWidth="1"/>
    <col min="5" max="6" width="4.28515625" customWidth="1"/>
    <col min="7" max="7" width="5.28515625" customWidth="1"/>
    <col min="8" max="8" width="6.42578125" customWidth="1"/>
    <col min="9" max="9" width="5.140625" customWidth="1"/>
    <col min="10" max="10" width="5.42578125" customWidth="1"/>
    <col min="11" max="11" width="4.85546875" customWidth="1"/>
    <col min="12" max="12" width="5.140625" customWidth="1"/>
    <col min="13" max="13" width="4.7109375" customWidth="1"/>
    <col min="14" max="14" width="4" customWidth="1"/>
    <col min="15" max="15" width="4.7109375" customWidth="1"/>
    <col min="16" max="16" width="5.140625" customWidth="1"/>
    <col min="17" max="17" width="5" customWidth="1"/>
    <col min="18" max="18" width="4.7109375" customWidth="1"/>
    <col min="19" max="19" width="5" customWidth="1"/>
    <col min="20" max="20" width="4.42578125" customWidth="1"/>
    <col min="21" max="21" width="4.140625" customWidth="1"/>
    <col min="22" max="22" width="5" customWidth="1"/>
    <col min="23" max="23" width="4.5703125" customWidth="1"/>
    <col min="24" max="24" width="5.28515625" customWidth="1"/>
    <col min="25" max="26" width="4.140625" customWidth="1"/>
    <col min="27" max="27" width="3.85546875" customWidth="1"/>
    <col min="28" max="28" width="5" customWidth="1"/>
    <col min="29" max="30" width="5.140625" customWidth="1"/>
  </cols>
  <sheetData>
    <row r="1" spans="1:30" s="6" customFormat="1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6" customFormat="1" ht="18.75" x14ac:dyDescent="0.3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6" customFormat="1" ht="18.75" x14ac:dyDescent="0.3">
      <c r="A3" s="39" t="s">
        <v>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6" customFormat="1" ht="18.75" x14ac:dyDescent="0.3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s="6" customFormat="1" ht="18.75" x14ac:dyDescent="0.3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6" customFormat="1" ht="18.75" x14ac:dyDescent="0.3">
      <c r="A6" s="39" t="s">
        <v>69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6" customFormat="1" ht="18.75" x14ac:dyDescent="0.3">
      <c r="A7" s="36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5.75" x14ac:dyDescent="0.25">
      <c r="A8" s="37" t="s">
        <v>2</v>
      </c>
      <c r="B8" s="37" t="s">
        <v>3</v>
      </c>
      <c r="C8" s="37" t="s">
        <v>4</v>
      </c>
      <c r="D8" s="38" t="s">
        <v>5</v>
      </c>
      <c r="E8" s="38"/>
      <c r="F8" s="38"/>
      <c r="G8" s="38"/>
      <c r="H8" s="38"/>
      <c r="I8" s="33" t="s">
        <v>10</v>
      </c>
      <c r="J8" s="33" t="s">
        <v>11</v>
      </c>
      <c r="K8" s="33" t="s">
        <v>12</v>
      </c>
      <c r="L8" s="7" t="s">
        <v>13</v>
      </c>
      <c r="M8" s="7"/>
      <c r="N8" s="31"/>
      <c r="O8" s="7" t="s">
        <v>14</v>
      </c>
      <c r="P8" s="7"/>
      <c r="Q8" s="31"/>
      <c r="R8" s="7" t="s">
        <v>15</v>
      </c>
      <c r="S8" s="7"/>
      <c r="T8" s="31"/>
      <c r="U8" s="38" t="s">
        <v>16</v>
      </c>
      <c r="V8" s="38"/>
      <c r="W8" s="38"/>
      <c r="X8" s="37" t="s">
        <v>18</v>
      </c>
      <c r="Y8" s="37"/>
      <c r="Z8" s="37"/>
      <c r="AA8" s="37"/>
      <c r="AB8" s="38" t="s">
        <v>21</v>
      </c>
      <c r="AC8" s="38"/>
      <c r="AD8" s="38"/>
    </row>
    <row r="9" spans="1:30" x14ac:dyDescent="0.25">
      <c r="A9" s="37"/>
      <c r="B9" s="37"/>
      <c r="C9" s="37"/>
      <c r="D9" s="33" t="s">
        <v>6</v>
      </c>
      <c r="E9" s="33" t="s">
        <v>7</v>
      </c>
      <c r="F9" s="33" t="s">
        <v>8</v>
      </c>
      <c r="G9" s="33" t="s">
        <v>33</v>
      </c>
      <c r="H9" s="33" t="s">
        <v>9</v>
      </c>
      <c r="I9" s="33"/>
      <c r="J9" s="33"/>
      <c r="K9" s="33"/>
      <c r="L9" s="33" t="s">
        <v>6</v>
      </c>
      <c r="M9" s="33" t="s">
        <v>17</v>
      </c>
      <c r="N9" s="33" t="s">
        <v>18</v>
      </c>
      <c r="O9" s="33" t="s">
        <v>6</v>
      </c>
      <c r="P9" s="33" t="s">
        <v>17</v>
      </c>
      <c r="Q9" s="33" t="s">
        <v>18</v>
      </c>
      <c r="R9" s="33" t="s">
        <v>6</v>
      </c>
      <c r="S9" s="33" t="s">
        <v>17</v>
      </c>
      <c r="T9" s="33" t="s">
        <v>18</v>
      </c>
      <c r="U9" s="33" t="s">
        <v>6</v>
      </c>
      <c r="V9" s="33" t="s">
        <v>17</v>
      </c>
      <c r="W9" s="33" t="s">
        <v>18</v>
      </c>
      <c r="X9" s="35" t="s">
        <v>18</v>
      </c>
      <c r="Y9" s="35" t="s">
        <v>62</v>
      </c>
      <c r="Z9" s="35" t="s">
        <v>63</v>
      </c>
      <c r="AA9" s="35" t="s">
        <v>68</v>
      </c>
      <c r="AB9" s="33" t="s">
        <v>22</v>
      </c>
      <c r="AC9" s="34" t="s">
        <v>23</v>
      </c>
      <c r="AD9" s="33" t="s">
        <v>24</v>
      </c>
    </row>
    <row r="10" spans="1:30" x14ac:dyDescent="0.25">
      <c r="A10" s="37"/>
      <c r="B10" s="37"/>
      <c r="C10" s="37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Y10" s="35"/>
      <c r="Z10" s="35"/>
      <c r="AA10" s="35"/>
      <c r="AB10" s="33"/>
      <c r="AC10" s="34"/>
      <c r="AD10" s="33"/>
    </row>
    <row r="11" spans="1:30" x14ac:dyDescent="0.25">
      <c r="A11" s="37"/>
      <c r="B11" s="37"/>
      <c r="C11" s="37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5"/>
      <c r="Y11" s="35"/>
      <c r="Z11" s="35"/>
      <c r="AA11" s="35"/>
      <c r="AB11" s="33"/>
      <c r="AC11" s="34"/>
      <c r="AD11" s="33"/>
    </row>
    <row r="12" spans="1:30" x14ac:dyDescent="0.25">
      <c r="A12" s="37"/>
      <c r="B12" s="37"/>
      <c r="C12" s="3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5"/>
      <c r="Y12" s="35"/>
      <c r="Z12" s="35"/>
      <c r="AA12" s="35"/>
      <c r="AB12" s="33"/>
      <c r="AC12" s="34"/>
      <c r="AD12" s="33"/>
    </row>
    <row r="13" spans="1:30" ht="18" customHeight="1" x14ac:dyDescent="0.3">
      <c r="A13" s="8" t="s">
        <v>19</v>
      </c>
      <c r="B13" s="9" t="s">
        <v>27</v>
      </c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0"/>
      <c r="AD13" s="1"/>
    </row>
    <row r="14" spans="1:30" ht="15.75" x14ac:dyDescent="0.25">
      <c r="A14" s="12">
        <v>1</v>
      </c>
      <c r="B14" s="13" t="s">
        <v>31</v>
      </c>
      <c r="C14" s="12"/>
      <c r="D14" s="5"/>
      <c r="E14" s="14">
        <v>30</v>
      </c>
      <c r="F14" s="5"/>
      <c r="G14" s="14"/>
      <c r="H14" s="5">
        <f>SUM(D14:G14)</f>
        <v>30</v>
      </c>
      <c r="I14" s="13"/>
      <c r="J14" s="13">
        <v>30</v>
      </c>
      <c r="K14" s="13"/>
      <c r="L14" s="15"/>
      <c r="M14" s="15"/>
      <c r="N14" s="15"/>
      <c r="O14" s="16"/>
      <c r="P14" s="16">
        <v>30</v>
      </c>
      <c r="Q14" s="16"/>
      <c r="R14" s="15"/>
      <c r="S14" s="15"/>
      <c r="T14" s="15"/>
      <c r="U14" s="16"/>
      <c r="V14" s="16"/>
      <c r="W14" s="16"/>
      <c r="X14" s="13"/>
      <c r="Y14" s="13"/>
      <c r="Z14" s="13"/>
      <c r="AA14" s="13"/>
      <c r="AB14" s="16" t="s">
        <v>32</v>
      </c>
      <c r="AC14" s="12"/>
      <c r="AD14" s="2"/>
    </row>
    <row r="15" spans="1:30" ht="15.75" x14ac:dyDescent="0.25">
      <c r="A15" s="12">
        <v>2</v>
      </c>
      <c r="B15" s="13" t="s">
        <v>77</v>
      </c>
      <c r="C15" s="12"/>
      <c r="D15" s="5"/>
      <c r="E15" s="14">
        <v>80</v>
      </c>
      <c r="F15" s="5"/>
      <c r="G15" s="14"/>
      <c r="H15" s="5">
        <f>SUM(D15:G15)</f>
        <v>80</v>
      </c>
      <c r="I15" s="13"/>
      <c r="J15" s="13">
        <v>80</v>
      </c>
      <c r="K15" s="13">
        <v>80</v>
      </c>
      <c r="L15" s="15"/>
      <c r="M15" s="15">
        <v>40</v>
      </c>
      <c r="N15" s="15">
        <v>4</v>
      </c>
      <c r="O15" s="16"/>
      <c r="P15" s="16">
        <v>40</v>
      </c>
      <c r="Q15" s="16">
        <v>4</v>
      </c>
      <c r="R15" s="15"/>
      <c r="S15" s="15"/>
      <c r="T15" s="15"/>
      <c r="U15" s="16"/>
      <c r="V15" s="16"/>
      <c r="W15" s="16"/>
      <c r="X15" s="13">
        <v>8</v>
      </c>
      <c r="Y15" s="13">
        <v>3</v>
      </c>
      <c r="Z15" s="13">
        <v>5</v>
      </c>
      <c r="AA15" s="13">
        <v>4</v>
      </c>
      <c r="AB15" s="16"/>
      <c r="AC15" s="12" t="s">
        <v>32</v>
      </c>
      <c r="AD15" s="2"/>
    </row>
    <row r="16" spans="1:30" ht="34.5" customHeight="1" x14ac:dyDescent="0.3">
      <c r="A16" s="8" t="s">
        <v>20</v>
      </c>
      <c r="B16" s="9" t="s">
        <v>38</v>
      </c>
      <c r="C16" s="10"/>
      <c r="D16" s="10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0"/>
      <c r="AD16" s="1"/>
    </row>
    <row r="17" spans="1:30" ht="15.75" x14ac:dyDescent="0.25">
      <c r="A17" s="12">
        <v>3</v>
      </c>
      <c r="B17" s="13" t="s">
        <v>35</v>
      </c>
      <c r="C17" s="12"/>
      <c r="D17" s="5">
        <v>25</v>
      </c>
      <c r="E17" s="14"/>
      <c r="F17" s="5"/>
      <c r="G17" s="14"/>
      <c r="H17" s="5">
        <f t="shared" ref="H17:H21" si="0">SUM(D17:G17)</f>
        <v>25</v>
      </c>
      <c r="I17" s="13">
        <v>25</v>
      </c>
      <c r="J17" s="13"/>
      <c r="K17" s="13"/>
      <c r="L17" s="15"/>
      <c r="M17" s="15"/>
      <c r="N17" s="15"/>
      <c r="O17" s="16">
        <v>25</v>
      </c>
      <c r="P17" s="16"/>
      <c r="Q17" s="16">
        <v>2</v>
      </c>
      <c r="R17" s="15"/>
      <c r="S17" s="15"/>
      <c r="T17" s="15"/>
      <c r="U17" s="16"/>
      <c r="V17" s="16"/>
      <c r="W17" s="16"/>
      <c r="X17" s="13">
        <v>2</v>
      </c>
      <c r="Y17" s="13">
        <v>1</v>
      </c>
      <c r="Z17" s="13">
        <v>1</v>
      </c>
      <c r="AA17" s="13"/>
      <c r="AB17" s="16"/>
      <c r="AC17" s="12" t="s">
        <v>32</v>
      </c>
      <c r="AD17" s="2"/>
    </row>
    <row r="18" spans="1:30" ht="15.75" x14ac:dyDescent="0.25">
      <c r="A18" s="12">
        <v>4</v>
      </c>
      <c r="B18" s="13" t="s">
        <v>36</v>
      </c>
      <c r="C18" s="12"/>
      <c r="D18" s="5">
        <v>25</v>
      </c>
      <c r="E18" s="14">
        <v>15</v>
      </c>
      <c r="F18" s="5"/>
      <c r="G18" s="14"/>
      <c r="H18" s="5">
        <f t="shared" si="0"/>
        <v>40</v>
      </c>
      <c r="I18" s="13">
        <v>40</v>
      </c>
      <c r="J18" s="13"/>
      <c r="K18" s="13"/>
      <c r="L18" s="15">
        <v>25</v>
      </c>
      <c r="M18" s="15">
        <v>15</v>
      </c>
      <c r="N18" s="15">
        <v>3</v>
      </c>
      <c r="O18" s="16"/>
      <c r="P18" s="16"/>
      <c r="Q18" s="16"/>
      <c r="R18" s="15"/>
      <c r="S18" s="15"/>
      <c r="T18" s="15"/>
      <c r="U18" s="16"/>
      <c r="V18" s="16"/>
      <c r="W18" s="16"/>
      <c r="X18" s="13">
        <v>3</v>
      </c>
      <c r="Y18" s="13">
        <v>1.5</v>
      </c>
      <c r="Z18" s="13">
        <v>1.5</v>
      </c>
      <c r="AA18" s="13"/>
      <c r="AB18" s="16"/>
      <c r="AC18" s="12" t="s">
        <v>32</v>
      </c>
      <c r="AD18" s="2"/>
    </row>
    <row r="19" spans="1:30" ht="15.75" x14ac:dyDescent="0.25">
      <c r="A19" s="12">
        <v>5</v>
      </c>
      <c r="B19" s="13" t="s">
        <v>37</v>
      </c>
      <c r="C19" s="12"/>
      <c r="D19" s="5">
        <v>15</v>
      </c>
      <c r="E19" s="14">
        <v>10</v>
      </c>
      <c r="F19" s="5"/>
      <c r="G19" s="14"/>
      <c r="H19" s="5">
        <f t="shared" si="0"/>
        <v>25</v>
      </c>
      <c r="I19" s="13">
        <v>25</v>
      </c>
      <c r="J19" s="13"/>
      <c r="K19" s="13"/>
      <c r="L19" s="15">
        <v>15</v>
      </c>
      <c r="M19" s="15">
        <v>10</v>
      </c>
      <c r="N19" s="15">
        <v>3</v>
      </c>
      <c r="O19" s="16"/>
      <c r="P19" s="16"/>
      <c r="Q19" s="16"/>
      <c r="R19" s="15"/>
      <c r="S19" s="15"/>
      <c r="T19" s="15"/>
      <c r="U19" s="16"/>
      <c r="V19" s="16"/>
      <c r="W19" s="16"/>
      <c r="X19" s="13">
        <v>3</v>
      </c>
      <c r="Y19" s="17">
        <v>1</v>
      </c>
      <c r="Z19" s="13">
        <v>2</v>
      </c>
      <c r="AA19" s="13"/>
      <c r="AB19" s="16"/>
      <c r="AC19" s="12" t="s">
        <v>32</v>
      </c>
      <c r="AD19" s="2"/>
    </row>
    <row r="20" spans="1:30" ht="83.25" customHeight="1" x14ac:dyDescent="0.25">
      <c r="A20" s="18">
        <v>6</v>
      </c>
      <c r="B20" s="19" t="s">
        <v>84</v>
      </c>
      <c r="C20" s="12"/>
      <c r="D20" s="5">
        <v>30</v>
      </c>
      <c r="E20" s="14"/>
      <c r="F20" s="5"/>
      <c r="G20" s="14"/>
      <c r="H20" s="5">
        <f t="shared" si="0"/>
        <v>30</v>
      </c>
      <c r="I20" s="13">
        <v>30</v>
      </c>
      <c r="J20" s="13"/>
      <c r="K20" s="13">
        <v>30</v>
      </c>
      <c r="L20" s="15"/>
      <c r="M20" s="15"/>
      <c r="N20" s="15"/>
      <c r="O20" s="16">
        <v>30</v>
      </c>
      <c r="P20" s="16"/>
      <c r="Q20" s="16">
        <v>2</v>
      </c>
      <c r="R20" s="15"/>
      <c r="S20" s="15"/>
      <c r="T20" s="15"/>
      <c r="U20" s="16"/>
      <c r="V20" s="16"/>
      <c r="W20" s="16"/>
      <c r="X20" s="13">
        <v>2</v>
      </c>
      <c r="Y20" s="13">
        <v>1</v>
      </c>
      <c r="Z20" s="13">
        <v>1</v>
      </c>
      <c r="AA20" s="13">
        <v>2</v>
      </c>
      <c r="AB20" s="16"/>
      <c r="AC20" s="12" t="s">
        <v>32</v>
      </c>
      <c r="AD20" s="2"/>
    </row>
    <row r="21" spans="1:30" ht="69.75" customHeight="1" x14ac:dyDescent="0.25">
      <c r="A21" s="18">
        <v>7</v>
      </c>
      <c r="B21" s="20" t="s">
        <v>85</v>
      </c>
      <c r="C21" s="12"/>
      <c r="D21" s="5">
        <v>30</v>
      </c>
      <c r="E21" s="14"/>
      <c r="F21" s="5"/>
      <c r="G21" s="14"/>
      <c r="H21" s="5">
        <f t="shared" si="0"/>
        <v>30</v>
      </c>
      <c r="I21" s="13">
        <v>30</v>
      </c>
      <c r="J21" s="13"/>
      <c r="K21" s="13">
        <v>30</v>
      </c>
      <c r="L21" s="15"/>
      <c r="M21" s="15"/>
      <c r="N21" s="15"/>
      <c r="O21" s="16"/>
      <c r="P21" s="16"/>
      <c r="Q21" s="16"/>
      <c r="R21" s="15">
        <v>30</v>
      </c>
      <c r="S21" s="15"/>
      <c r="T21" s="15">
        <v>3</v>
      </c>
      <c r="U21" s="16"/>
      <c r="V21" s="16"/>
      <c r="W21" s="16"/>
      <c r="X21" s="13">
        <v>3</v>
      </c>
      <c r="Y21" s="13">
        <v>1</v>
      </c>
      <c r="Z21" s="13">
        <v>2</v>
      </c>
      <c r="AA21" s="13">
        <v>3</v>
      </c>
      <c r="AB21" s="16"/>
      <c r="AC21" s="12" t="s">
        <v>32</v>
      </c>
      <c r="AD21" s="2"/>
    </row>
    <row r="22" spans="1:30" ht="16.5" x14ac:dyDescent="0.3">
      <c r="A22" s="21" t="s">
        <v>25</v>
      </c>
      <c r="B22" s="22" t="s">
        <v>60</v>
      </c>
      <c r="C22" s="10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0"/>
      <c r="AD22" s="1"/>
    </row>
    <row r="23" spans="1:30" ht="15.75" x14ac:dyDescent="0.25">
      <c r="A23" s="12">
        <v>8</v>
      </c>
      <c r="B23" s="13" t="s">
        <v>46</v>
      </c>
      <c r="C23" s="12"/>
      <c r="D23" s="5">
        <v>25</v>
      </c>
      <c r="E23" s="14"/>
      <c r="F23" s="5"/>
      <c r="G23" s="14"/>
      <c r="H23" s="5">
        <v>25</v>
      </c>
      <c r="I23" s="13">
        <v>25</v>
      </c>
      <c r="J23" s="13"/>
      <c r="K23" s="13"/>
      <c r="L23" s="15">
        <v>25</v>
      </c>
      <c r="M23" s="15"/>
      <c r="N23" s="15">
        <v>2</v>
      </c>
      <c r="O23" s="16"/>
      <c r="P23" s="16"/>
      <c r="Q23" s="16"/>
      <c r="R23" s="15"/>
      <c r="S23" s="15"/>
      <c r="T23" s="15"/>
      <c r="U23" s="16"/>
      <c r="V23" s="16"/>
      <c r="W23" s="16"/>
      <c r="X23" s="13">
        <v>2</v>
      </c>
      <c r="Y23" s="13">
        <v>1</v>
      </c>
      <c r="Z23" s="13">
        <v>1</v>
      </c>
      <c r="AA23" s="13"/>
      <c r="AB23" s="16"/>
      <c r="AC23" s="12" t="s">
        <v>32</v>
      </c>
      <c r="AD23" s="2"/>
    </row>
    <row r="24" spans="1:30" ht="15.75" x14ac:dyDescent="0.25">
      <c r="A24" s="12">
        <v>9</v>
      </c>
      <c r="B24" s="13" t="s">
        <v>47</v>
      </c>
      <c r="C24" s="12"/>
      <c r="D24" s="5">
        <v>20</v>
      </c>
      <c r="E24" s="14">
        <v>15</v>
      </c>
      <c r="F24" s="5"/>
      <c r="G24" s="14"/>
      <c r="H24" s="5">
        <f t="shared" ref="H24:H38" si="1">SUM(D24:G24)</f>
        <v>35</v>
      </c>
      <c r="I24" s="13">
        <v>35</v>
      </c>
      <c r="J24" s="13"/>
      <c r="K24" s="13"/>
      <c r="L24" s="15">
        <v>20</v>
      </c>
      <c r="M24" s="15">
        <v>15</v>
      </c>
      <c r="N24" s="15">
        <v>2.5</v>
      </c>
      <c r="O24" s="16"/>
      <c r="P24" s="16"/>
      <c r="Q24" s="16"/>
      <c r="R24" s="15"/>
      <c r="S24" s="15"/>
      <c r="T24" s="15"/>
      <c r="U24" s="16"/>
      <c r="V24" s="16"/>
      <c r="W24" s="16"/>
      <c r="X24" s="13">
        <v>2.5</v>
      </c>
      <c r="Y24" s="13">
        <v>1.5</v>
      </c>
      <c r="Z24" s="13">
        <v>1</v>
      </c>
      <c r="AA24" s="13"/>
      <c r="AB24" s="16"/>
      <c r="AC24" s="12" t="s">
        <v>32</v>
      </c>
      <c r="AD24" s="2"/>
    </row>
    <row r="25" spans="1:30" ht="15.75" x14ac:dyDescent="0.25">
      <c r="A25" s="12">
        <v>10</v>
      </c>
      <c r="B25" s="13" t="s">
        <v>54</v>
      </c>
      <c r="C25" s="12"/>
      <c r="D25" s="5">
        <v>25</v>
      </c>
      <c r="E25" s="14">
        <v>25</v>
      </c>
      <c r="F25" s="5"/>
      <c r="G25" s="14"/>
      <c r="H25" s="5">
        <f t="shared" si="1"/>
        <v>50</v>
      </c>
      <c r="I25" s="13">
        <v>25</v>
      </c>
      <c r="J25" s="13">
        <v>25</v>
      </c>
      <c r="K25" s="13"/>
      <c r="L25" s="15">
        <v>25</v>
      </c>
      <c r="M25" s="15">
        <v>25</v>
      </c>
      <c r="N25" s="15">
        <v>3.5</v>
      </c>
      <c r="O25" s="16"/>
      <c r="P25" s="16"/>
      <c r="Q25" s="16"/>
      <c r="R25" s="15"/>
      <c r="S25" s="15"/>
      <c r="T25" s="15"/>
      <c r="U25" s="16"/>
      <c r="V25" s="16"/>
      <c r="W25" s="16"/>
      <c r="X25" s="13">
        <v>3.5</v>
      </c>
      <c r="Y25" s="13">
        <v>2</v>
      </c>
      <c r="Z25" s="13">
        <v>1.5</v>
      </c>
      <c r="AA25" s="13"/>
      <c r="AB25" s="16"/>
      <c r="AC25" s="12"/>
      <c r="AD25" s="2" t="s">
        <v>61</v>
      </c>
    </row>
    <row r="26" spans="1:30" ht="15.75" customHeight="1" x14ac:dyDescent="0.25">
      <c r="A26" s="12">
        <v>11</v>
      </c>
      <c r="B26" s="23" t="s">
        <v>76</v>
      </c>
      <c r="C26" s="12"/>
      <c r="D26" s="5"/>
      <c r="E26" s="14"/>
      <c r="F26" s="5">
        <v>25</v>
      </c>
      <c r="G26" s="14"/>
      <c r="H26" s="5">
        <f>SUM(D26:G26)</f>
        <v>25</v>
      </c>
      <c r="I26" s="13"/>
      <c r="J26" s="13">
        <v>25</v>
      </c>
      <c r="K26" s="13">
        <v>25</v>
      </c>
      <c r="L26" s="15"/>
      <c r="M26" s="15"/>
      <c r="N26" s="15"/>
      <c r="O26" s="16"/>
      <c r="P26" s="16"/>
      <c r="Q26" s="16"/>
      <c r="R26" s="15"/>
      <c r="S26" s="15"/>
      <c r="T26" s="15"/>
      <c r="U26" s="16"/>
      <c r="V26" s="16">
        <v>25</v>
      </c>
      <c r="W26" s="16">
        <v>2</v>
      </c>
      <c r="X26" s="13">
        <v>2</v>
      </c>
      <c r="Y26" s="13">
        <v>1</v>
      </c>
      <c r="Z26" s="13">
        <v>1</v>
      </c>
      <c r="AA26" s="13">
        <v>2</v>
      </c>
      <c r="AB26" s="16"/>
      <c r="AC26" s="12" t="s">
        <v>32</v>
      </c>
      <c r="AD26" s="2"/>
    </row>
    <row r="27" spans="1:30" ht="30.75" customHeight="1" x14ac:dyDescent="0.25">
      <c r="A27" s="12">
        <v>12</v>
      </c>
      <c r="B27" s="23" t="s">
        <v>55</v>
      </c>
      <c r="C27" s="12"/>
      <c r="D27" s="5"/>
      <c r="E27" s="14"/>
      <c r="F27" s="5">
        <v>25</v>
      </c>
      <c r="G27" s="14"/>
      <c r="H27" s="5">
        <f t="shared" si="1"/>
        <v>25</v>
      </c>
      <c r="I27" s="13"/>
      <c r="J27" s="13">
        <v>25</v>
      </c>
      <c r="K27" s="13"/>
      <c r="L27" s="15"/>
      <c r="M27" s="15"/>
      <c r="N27" s="15"/>
      <c r="O27" s="16">
        <v>25</v>
      </c>
      <c r="P27" s="16"/>
      <c r="Q27" s="16">
        <v>2</v>
      </c>
      <c r="R27" s="15"/>
      <c r="S27" s="15"/>
      <c r="T27" s="15"/>
      <c r="U27" s="16"/>
      <c r="V27" s="16"/>
      <c r="W27" s="16"/>
      <c r="X27" s="13">
        <v>2</v>
      </c>
      <c r="Y27" s="13">
        <v>1</v>
      </c>
      <c r="Z27" s="13">
        <v>1</v>
      </c>
      <c r="AA27" s="13"/>
      <c r="AB27" s="16"/>
      <c r="AC27" s="12" t="s">
        <v>32</v>
      </c>
      <c r="AD27" s="2"/>
    </row>
    <row r="28" spans="1:30" ht="15.75" x14ac:dyDescent="0.25">
      <c r="A28" s="12">
        <v>13</v>
      </c>
      <c r="B28" s="13" t="s">
        <v>56</v>
      </c>
      <c r="C28" s="12"/>
      <c r="D28" s="5">
        <v>15</v>
      </c>
      <c r="E28" s="14">
        <v>10</v>
      </c>
      <c r="F28" s="5"/>
      <c r="G28" s="14"/>
      <c r="H28" s="5">
        <f t="shared" si="1"/>
        <v>25</v>
      </c>
      <c r="I28" s="13">
        <v>25</v>
      </c>
      <c r="J28" s="13"/>
      <c r="K28" s="13"/>
      <c r="L28" s="15">
        <v>15</v>
      </c>
      <c r="M28" s="15">
        <v>10</v>
      </c>
      <c r="N28" s="15">
        <v>2</v>
      </c>
      <c r="O28" s="16"/>
      <c r="P28" s="16"/>
      <c r="Q28" s="16"/>
      <c r="R28" s="15"/>
      <c r="S28" s="15"/>
      <c r="T28" s="15"/>
      <c r="U28" s="16"/>
      <c r="V28" s="16"/>
      <c r="W28" s="16"/>
      <c r="X28" s="13">
        <v>2</v>
      </c>
      <c r="Y28" s="13">
        <v>1</v>
      </c>
      <c r="Z28" s="13">
        <v>1</v>
      </c>
      <c r="AA28" s="13"/>
      <c r="AB28" s="16"/>
      <c r="AC28" s="12" t="s">
        <v>32</v>
      </c>
      <c r="AD28" s="2"/>
    </row>
    <row r="29" spans="1:30" ht="15.75" x14ac:dyDescent="0.25">
      <c r="A29" s="12">
        <v>14</v>
      </c>
      <c r="B29" s="13" t="s">
        <v>39</v>
      </c>
      <c r="C29" s="12"/>
      <c r="D29" s="5">
        <v>15</v>
      </c>
      <c r="E29" s="14">
        <v>10</v>
      </c>
      <c r="F29" s="5"/>
      <c r="G29" s="14"/>
      <c r="H29" s="5">
        <f t="shared" si="1"/>
        <v>25</v>
      </c>
      <c r="I29" s="13">
        <v>25</v>
      </c>
      <c r="J29" s="13"/>
      <c r="K29" s="13"/>
      <c r="L29" s="15"/>
      <c r="M29" s="15"/>
      <c r="N29" s="15"/>
      <c r="O29" s="16"/>
      <c r="P29" s="16"/>
      <c r="Q29" s="16"/>
      <c r="R29" s="15"/>
      <c r="S29" s="15"/>
      <c r="T29" s="15"/>
      <c r="U29" s="16">
        <v>15</v>
      </c>
      <c r="V29" s="16">
        <v>10</v>
      </c>
      <c r="W29" s="16">
        <v>2</v>
      </c>
      <c r="X29" s="13">
        <v>2</v>
      </c>
      <c r="Y29" s="13">
        <v>1</v>
      </c>
      <c r="Z29" s="13">
        <v>1</v>
      </c>
      <c r="AA29" s="13"/>
      <c r="AB29" s="16"/>
      <c r="AC29" s="12"/>
      <c r="AD29" s="2" t="s">
        <v>32</v>
      </c>
    </row>
    <row r="30" spans="1:30" ht="15.75" x14ac:dyDescent="0.25">
      <c r="A30" s="12">
        <v>15</v>
      </c>
      <c r="B30" s="13" t="s">
        <v>57</v>
      </c>
      <c r="C30" s="12"/>
      <c r="D30" s="5">
        <v>30</v>
      </c>
      <c r="E30" s="14"/>
      <c r="F30" s="5"/>
      <c r="G30" s="14"/>
      <c r="H30" s="5">
        <f t="shared" si="1"/>
        <v>30</v>
      </c>
      <c r="I30" s="13">
        <v>30</v>
      </c>
      <c r="J30" s="13"/>
      <c r="K30" s="13"/>
      <c r="L30" s="15">
        <v>30</v>
      </c>
      <c r="M30" s="15"/>
      <c r="N30" s="15">
        <v>3</v>
      </c>
      <c r="O30" s="16"/>
      <c r="P30" s="16"/>
      <c r="Q30" s="16"/>
      <c r="R30" s="15"/>
      <c r="S30" s="15"/>
      <c r="T30" s="15"/>
      <c r="U30" s="16"/>
      <c r="V30" s="16"/>
      <c r="W30" s="16"/>
      <c r="X30" s="13">
        <v>3</v>
      </c>
      <c r="Y30" s="13">
        <v>2</v>
      </c>
      <c r="Z30" s="13">
        <v>1</v>
      </c>
      <c r="AA30" s="13"/>
      <c r="AB30" s="16"/>
      <c r="AC30" s="12"/>
      <c r="AD30" s="2" t="s">
        <v>32</v>
      </c>
    </row>
    <row r="31" spans="1:30" ht="15.75" x14ac:dyDescent="0.25">
      <c r="A31" s="12">
        <v>16</v>
      </c>
      <c r="B31" s="13" t="s">
        <v>58</v>
      </c>
      <c r="C31" s="12"/>
      <c r="D31" s="5"/>
      <c r="E31" s="14"/>
      <c r="F31" s="5">
        <v>25</v>
      </c>
      <c r="G31" s="14"/>
      <c r="H31" s="5">
        <f t="shared" si="1"/>
        <v>25</v>
      </c>
      <c r="I31" s="13"/>
      <c r="J31" s="13">
        <v>25</v>
      </c>
      <c r="K31" s="13"/>
      <c r="L31" s="15"/>
      <c r="M31" s="15"/>
      <c r="N31" s="15"/>
      <c r="O31" s="16"/>
      <c r="P31" s="16"/>
      <c r="Q31" s="16"/>
      <c r="R31" s="15"/>
      <c r="S31" s="15"/>
      <c r="T31" s="15"/>
      <c r="U31" s="16"/>
      <c r="V31" s="16">
        <v>25</v>
      </c>
      <c r="W31" s="16">
        <v>2</v>
      </c>
      <c r="X31" s="13">
        <v>2</v>
      </c>
      <c r="Y31" s="13">
        <v>1</v>
      </c>
      <c r="Z31" s="13">
        <v>1</v>
      </c>
      <c r="AA31" s="13"/>
      <c r="AB31" s="16"/>
      <c r="AC31" s="12" t="s">
        <v>32</v>
      </c>
      <c r="AD31" s="2"/>
    </row>
    <row r="32" spans="1:30" ht="30" customHeight="1" x14ac:dyDescent="0.25">
      <c r="A32" s="12">
        <v>17</v>
      </c>
      <c r="B32" s="23" t="s">
        <v>65</v>
      </c>
      <c r="C32" s="12"/>
      <c r="D32" s="5"/>
      <c r="E32" s="14"/>
      <c r="F32" s="5"/>
      <c r="G32" s="14">
        <v>25</v>
      </c>
      <c r="H32" s="5">
        <f t="shared" si="1"/>
        <v>25</v>
      </c>
      <c r="I32" s="13"/>
      <c r="J32" s="13">
        <v>25</v>
      </c>
      <c r="K32" s="13">
        <v>25</v>
      </c>
      <c r="L32" s="15"/>
      <c r="M32" s="15"/>
      <c r="N32" s="15"/>
      <c r="O32" s="16"/>
      <c r="P32" s="16"/>
      <c r="Q32" s="16"/>
      <c r="R32" s="15"/>
      <c r="S32" s="15"/>
      <c r="T32" s="15"/>
      <c r="U32" s="16"/>
      <c r="V32" s="16">
        <v>25</v>
      </c>
      <c r="W32" s="16">
        <v>2</v>
      </c>
      <c r="X32" s="13">
        <v>2</v>
      </c>
      <c r="Y32" s="13">
        <v>1</v>
      </c>
      <c r="Z32" s="13">
        <v>1</v>
      </c>
      <c r="AA32" s="13">
        <v>2</v>
      </c>
      <c r="AB32" s="16"/>
      <c r="AC32" s="12" t="s">
        <v>32</v>
      </c>
      <c r="AD32" s="2"/>
    </row>
    <row r="33" spans="1:30" ht="15.75" x14ac:dyDescent="0.25">
      <c r="A33" s="12">
        <v>18</v>
      </c>
      <c r="B33" s="13" t="s">
        <v>78</v>
      </c>
      <c r="C33" s="12"/>
      <c r="D33" s="5">
        <v>25</v>
      </c>
      <c r="E33" s="14"/>
      <c r="F33" s="5"/>
      <c r="G33" s="14"/>
      <c r="H33" s="5">
        <f t="shared" si="1"/>
        <v>25</v>
      </c>
      <c r="I33" s="13">
        <v>25</v>
      </c>
      <c r="J33" s="13"/>
      <c r="K33" s="13"/>
      <c r="L33" s="15">
        <v>25</v>
      </c>
      <c r="M33" s="15"/>
      <c r="N33" s="15">
        <v>2</v>
      </c>
      <c r="O33" s="16"/>
      <c r="P33" s="16"/>
      <c r="Q33" s="16"/>
      <c r="R33" s="15"/>
      <c r="S33" s="15"/>
      <c r="T33" s="15"/>
      <c r="U33" s="16"/>
      <c r="V33" s="16"/>
      <c r="W33" s="16"/>
      <c r="X33" s="13">
        <v>2</v>
      </c>
      <c r="Y33" s="13">
        <v>1</v>
      </c>
      <c r="Z33" s="13">
        <v>1</v>
      </c>
      <c r="AA33" s="13"/>
      <c r="AB33" s="16"/>
      <c r="AC33" s="12" t="s">
        <v>32</v>
      </c>
      <c r="AD33" s="2"/>
    </row>
    <row r="34" spans="1:30" ht="15.75" x14ac:dyDescent="0.25">
      <c r="A34" s="12">
        <v>19</v>
      </c>
      <c r="B34" s="13" t="s">
        <v>59</v>
      </c>
      <c r="C34" s="12"/>
      <c r="D34" s="5">
        <v>25</v>
      </c>
      <c r="E34" s="14"/>
      <c r="F34" s="5"/>
      <c r="G34" s="14"/>
      <c r="H34" s="5">
        <f t="shared" si="1"/>
        <v>25</v>
      </c>
      <c r="I34" s="13">
        <v>25</v>
      </c>
      <c r="J34" s="13"/>
      <c r="K34" s="13"/>
      <c r="L34" s="15"/>
      <c r="M34" s="15"/>
      <c r="N34" s="15"/>
      <c r="O34" s="16"/>
      <c r="P34" s="16"/>
      <c r="Q34" s="16"/>
      <c r="R34" s="15"/>
      <c r="S34" s="15"/>
      <c r="T34" s="15"/>
      <c r="U34" s="16">
        <v>25</v>
      </c>
      <c r="V34" s="16"/>
      <c r="W34" s="16">
        <v>2</v>
      </c>
      <c r="X34" s="13">
        <v>2</v>
      </c>
      <c r="Y34" s="13">
        <v>1</v>
      </c>
      <c r="Z34" s="13">
        <v>1</v>
      </c>
      <c r="AA34" s="13"/>
      <c r="AB34" s="16"/>
      <c r="AC34" s="12" t="s">
        <v>32</v>
      </c>
      <c r="AD34" s="2"/>
    </row>
    <row r="35" spans="1:30" ht="15.75" x14ac:dyDescent="0.25">
      <c r="A35" s="12">
        <v>20</v>
      </c>
      <c r="B35" s="24" t="s">
        <v>79</v>
      </c>
      <c r="C35" s="12"/>
      <c r="D35" s="5">
        <v>15</v>
      </c>
      <c r="E35" s="14">
        <v>10</v>
      </c>
      <c r="F35" s="5"/>
      <c r="G35" s="14"/>
      <c r="H35" s="5">
        <f t="shared" si="1"/>
        <v>25</v>
      </c>
      <c r="I35" s="13">
        <v>25</v>
      </c>
      <c r="J35" s="13"/>
      <c r="K35" s="13"/>
      <c r="L35" s="15">
        <v>15</v>
      </c>
      <c r="M35" s="15">
        <v>10</v>
      </c>
      <c r="N35" s="15">
        <v>2</v>
      </c>
      <c r="O35" s="16"/>
      <c r="P35" s="16"/>
      <c r="Q35" s="16"/>
      <c r="R35" s="15"/>
      <c r="S35" s="15"/>
      <c r="T35" s="15"/>
      <c r="U35" s="16"/>
      <c r="V35" s="16"/>
      <c r="W35" s="16"/>
      <c r="X35" s="13">
        <v>2</v>
      </c>
      <c r="Y35" s="13">
        <v>1</v>
      </c>
      <c r="Z35" s="13">
        <v>1</v>
      </c>
      <c r="AA35" s="13"/>
      <c r="AB35" s="16"/>
      <c r="AC35" s="12" t="s">
        <v>32</v>
      </c>
      <c r="AD35" s="2"/>
    </row>
    <row r="36" spans="1:30" ht="33.75" customHeight="1" x14ac:dyDescent="0.25">
      <c r="A36" s="12">
        <v>21</v>
      </c>
      <c r="B36" s="19" t="s">
        <v>83</v>
      </c>
      <c r="C36" s="12"/>
      <c r="D36" s="5"/>
      <c r="E36" s="14"/>
      <c r="F36" s="5">
        <v>35</v>
      </c>
      <c r="G36" s="14"/>
      <c r="H36" s="5">
        <f t="shared" si="1"/>
        <v>35</v>
      </c>
      <c r="I36" s="13"/>
      <c r="J36" s="13">
        <v>35</v>
      </c>
      <c r="K36" s="13">
        <v>35</v>
      </c>
      <c r="L36" s="15"/>
      <c r="M36" s="15"/>
      <c r="N36" s="15"/>
      <c r="O36" s="16"/>
      <c r="P36" s="16">
        <v>35</v>
      </c>
      <c r="Q36" s="16">
        <v>3</v>
      </c>
      <c r="R36" s="15"/>
      <c r="S36" s="15"/>
      <c r="T36" s="15"/>
      <c r="U36" s="16"/>
      <c r="V36" s="16"/>
      <c r="W36" s="16"/>
      <c r="X36" s="13">
        <v>3</v>
      </c>
      <c r="Y36" s="13">
        <v>1.5</v>
      </c>
      <c r="Z36" s="13">
        <v>1.5</v>
      </c>
      <c r="AA36" s="13">
        <v>3</v>
      </c>
      <c r="AB36" s="16"/>
      <c r="AC36" s="12" t="s">
        <v>32</v>
      </c>
      <c r="AD36" s="2"/>
    </row>
    <row r="37" spans="1:30" ht="31.5" customHeight="1" x14ac:dyDescent="0.25">
      <c r="A37" s="12">
        <v>22</v>
      </c>
      <c r="B37" s="23" t="s">
        <v>80</v>
      </c>
      <c r="C37" s="12"/>
      <c r="D37" s="5"/>
      <c r="E37" s="14"/>
      <c r="F37" s="5">
        <v>35</v>
      </c>
      <c r="G37" s="14"/>
      <c r="H37" s="5">
        <f t="shared" si="1"/>
        <v>35</v>
      </c>
      <c r="I37" s="13"/>
      <c r="J37" s="13">
        <v>35</v>
      </c>
      <c r="K37" s="13">
        <v>35</v>
      </c>
      <c r="L37" s="15"/>
      <c r="M37" s="15"/>
      <c r="N37" s="15"/>
      <c r="O37" s="16"/>
      <c r="P37" s="16"/>
      <c r="Q37" s="16"/>
      <c r="R37" s="15"/>
      <c r="S37" s="15">
        <v>35</v>
      </c>
      <c r="T37" s="15">
        <v>3</v>
      </c>
      <c r="U37" s="16"/>
      <c r="V37" s="16"/>
      <c r="W37" s="16"/>
      <c r="X37" s="13">
        <v>3</v>
      </c>
      <c r="Y37" s="13">
        <v>1.5</v>
      </c>
      <c r="Z37" s="13">
        <v>1.5</v>
      </c>
      <c r="AA37" s="13">
        <v>3</v>
      </c>
      <c r="AB37" s="16"/>
      <c r="AC37" s="12" t="s">
        <v>32</v>
      </c>
      <c r="AD37" s="2"/>
    </row>
    <row r="38" spans="1:30" ht="31.5" customHeight="1" x14ac:dyDescent="0.25">
      <c r="A38" s="12">
        <v>23</v>
      </c>
      <c r="B38" s="23" t="s">
        <v>71</v>
      </c>
      <c r="C38" s="12"/>
      <c r="D38" s="5"/>
      <c r="E38" s="14"/>
      <c r="F38" s="5">
        <v>35</v>
      </c>
      <c r="G38" s="14"/>
      <c r="H38" s="5">
        <f t="shared" si="1"/>
        <v>35</v>
      </c>
      <c r="I38" s="13"/>
      <c r="J38" s="13">
        <v>35</v>
      </c>
      <c r="K38" s="13">
        <v>35</v>
      </c>
      <c r="L38" s="15"/>
      <c r="M38" s="15"/>
      <c r="N38" s="15"/>
      <c r="O38" s="16"/>
      <c r="P38" s="16"/>
      <c r="Q38" s="16"/>
      <c r="R38" s="15"/>
      <c r="S38" s="15"/>
      <c r="T38" s="15"/>
      <c r="U38" s="16"/>
      <c r="V38" s="16">
        <v>35</v>
      </c>
      <c r="W38" s="16">
        <v>3</v>
      </c>
      <c r="X38" s="13">
        <v>3</v>
      </c>
      <c r="Y38" s="13">
        <v>1.5</v>
      </c>
      <c r="Z38" s="13">
        <v>1.5</v>
      </c>
      <c r="AA38" s="13">
        <v>3</v>
      </c>
      <c r="AB38" s="16"/>
      <c r="AC38" s="12" t="s">
        <v>32</v>
      </c>
      <c r="AD38" s="2"/>
    </row>
    <row r="39" spans="1:30" ht="16.5" x14ac:dyDescent="0.3">
      <c r="A39" s="21" t="s">
        <v>26</v>
      </c>
      <c r="B39" s="22" t="s">
        <v>28</v>
      </c>
      <c r="C39" s="10"/>
      <c r="D39" s="10"/>
      <c r="E39" s="10"/>
      <c r="F39" s="10"/>
      <c r="G39" s="10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0"/>
      <c r="AD39" s="1"/>
    </row>
    <row r="40" spans="1:30" ht="47.25" customHeight="1" x14ac:dyDescent="0.25">
      <c r="A40" s="12">
        <v>24</v>
      </c>
      <c r="B40" s="23" t="s">
        <v>75</v>
      </c>
      <c r="C40" s="12"/>
      <c r="D40" s="5">
        <v>25</v>
      </c>
      <c r="E40" s="14"/>
      <c r="F40" s="5"/>
      <c r="G40" s="14"/>
      <c r="H40" s="5">
        <v>25</v>
      </c>
      <c r="I40" s="13">
        <v>25</v>
      </c>
      <c r="J40" s="13"/>
      <c r="K40" s="13">
        <v>25</v>
      </c>
      <c r="L40" s="15">
        <v>25</v>
      </c>
      <c r="M40" s="15"/>
      <c r="N40" s="15">
        <v>3</v>
      </c>
      <c r="O40" s="16"/>
      <c r="P40" s="16"/>
      <c r="Q40" s="16"/>
      <c r="R40" s="15"/>
      <c r="S40" s="15"/>
      <c r="T40" s="15"/>
      <c r="U40" s="16"/>
      <c r="V40" s="16"/>
      <c r="W40" s="16"/>
      <c r="X40" s="13">
        <v>3</v>
      </c>
      <c r="Y40" s="13">
        <v>1</v>
      </c>
      <c r="Z40" s="13">
        <v>2</v>
      </c>
      <c r="AA40" s="13">
        <v>3</v>
      </c>
      <c r="AB40" s="16"/>
      <c r="AC40" s="12" t="s">
        <v>32</v>
      </c>
      <c r="AD40" s="2"/>
    </row>
    <row r="41" spans="1:30" ht="15.75" x14ac:dyDescent="0.25">
      <c r="A41" s="12">
        <v>25</v>
      </c>
      <c r="B41" s="13" t="s">
        <v>53</v>
      </c>
      <c r="C41" s="12"/>
      <c r="D41" s="5"/>
      <c r="E41" s="14"/>
      <c r="F41" s="5">
        <v>35</v>
      </c>
      <c r="G41" s="14"/>
      <c r="H41" s="5">
        <f t="shared" ref="H41:H43" si="2">SUM(D41:G41)</f>
        <v>35</v>
      </c>
      <c r="I41" s="13"/>
      <c r="J41" s="13">
        <v>35</v>
      </c>
      <c r="K41" s="13"/>
      <c r="L41" s="15"/>
      <c r="M41" s="15"/>
      <c r="N41" s="15"/>
      <c r="O41" s="16"/>
      <c r="P41" s="16"/>
      <c r="Q41" s="16"/>
      <c r="R41" s="15"/>
      <c r="S41" s="15">
        <v>35</v>
      </c>
      <c r="T41" s="15">
        <v>3</v>
      </c>
      <c r="U41" s="16"/>
      <c r="V41" s="16"/>
      <c r="W41" s="16"/>
      <c r="X41" s="13">
        <v>3</v>
      </c>
      <c r="Y41" s="13">
        <v>1.5</v>
      </c>
      <c r="Z41" s="13">
        <v>1.5</v>
      </c>
      <c r="AA41" s="13"/>
      <c r="AB41" s="16"/>
      <c r="AC41" s="12" t="s">
        <v>32</v>
      </c>
      <c r="AD41" s="2"/>
    </row>
    <row r="42" spans="1:30" ht="15.75" x14ac:dyDescent="0.25">
      <c r="A42" s="12">
        <v>26</v>
      </c>
      <c r="B42" s="13" t="s">
        <v>52</v>
      </c>
      <c r="C42" s="12"/>
      <c r="D42" s="5">
        <v>25</v>
      </c>
      <c r="E42" s="14"/>
      <c r="F42" s="5"/>
      <c r="G42" s="14"/>
      <c r="H42" s="5">
        <v>25</v>
      </c>
      <c r="I42" s="13">
        <v>25</v>
      </c>
      <c r="J42" s="13"/>
      <c r="K42" s="13"/>
      <c r="L42" s="15"/>
      <c r="M42" s="15"/>
      <c r="N42" s="15"/>
      <c r="O42" s="16"/>
      <c r="P42" s="16"/>
      <c r="Q42" s="16"/>
      <c r="R42" s="15">
        <v>25</v>
      </c>
      <c r="S42" s="15"/>
      <c r="T42" s="15">
        <v>2</v>
      </c>
      <c r="U42" s="16"/>
      <c r="V42" s="16"/>
      <c r="W42" s="16"/>
      <c r="X42" s="13">
        <v>2</v>
      </c>
      <c r="Y42" s="13">
        <v>1</v>
      </c>
      <c r="Z42" s="13">
        <v>1</v>
      </c>
      <c r="AA42" s="13"/>
      <c r="AB42" s="16"/>
      <c r="AC42" s="12"/>
      <c r="AD42" s="2" t="s">
        <v>32</v>
      </c>
    </row>
    <row r="43" spans="1:30" ht="15.75" x14ac:dyDescent="0.25">
      <c r="A43" s="12">
        <v>27</v>
      </c>
      <c r="B43" s="13" t="s">
        <v>51</v>
      </c>
      <c r="C43" s="12"/>
      <c r="D43" s="5"/>
      <c r="E43" s="14"/>
      <c r="F43" s="5">
        <v>25</v>
      </c>
      <c r="G43" s="14"/>
      <c r="H43" s="5">
        <f t="shared" si="2"/>
        <v>25</v>
      </c>
      <c r="I43" s="13"/>
      <c r="J43" s="13">
        <v>25</v>
      </c>
      <c r="K43" s="13"/>
      <c r="L43" s="15"/>
      <c r="M43" s="15"/>
      <c r="N43" s="15"/>
      <c r="O43" s="16"/>
      <c r="P43" s="16"/>
      <c r="Q43" s="16"/>
      <c r="R43" s="15"/>
      <c r="S43" s="15">
        <v>25</v>
      </c>
      <c r="T43" s="15">
        <v>2</v>
      </c>
      <c r="U43" s="16"/>
      <c r="V43" s="16"/>
      <c r="W43" s="16"/>
      <c r="X43" s="13">
        <v>2</v>
      </c>
      <c r="Y43" s="13">
        <v>1</v>
      </c>
      <c r="Z43" s="13">
        <v>1</v>
      </c>
      <c r="AA43" s="13"/>
      <c r="AB43" s="16"/>
      <c r="AC43" s="12" t="s">
        <v>32</v>
      </c>
      <c r="AD43" s="2"/>
    </row>
    <row r="44" spans="1:30" ht="15.75" x14ac:dyDescent="0.25">
      <c r="A44" s="12">
        <v>28</v>
      </c>
      <c r="B44" s="13" t="s">
        <v>50</v>
      </c>
      <c r="C44" s="12"/>
      <c r="D44" s="5">
        <v>10</v>
      </c>
      <c r="E44" s="14">
        <v>25</v>
      </c>
      <c r="F44" s="5"/>
      <c r="G44" s="14"/>
      <c r="H44" s="5">
        <f>SUM(D44:G44)</f>
        <v>35</v>
      </c>
      <c r="I44" s="13"/>
      <c r="J44" s="13">
        <v>35</v>
      </c>
      <c r="K44" s="13"/>
      <c r="L44" s="25"/>
      <c r="M44" s="25"/>
      <c r="N44" s="25"/>
      <c r="O44" s="16">
        <v>10</v>
      </c>
      <c r="P44" s="16">
        <v>25</v>
      </c>
      <c r="Q44" s="16">
        <v>3</v>
      </c>
      <c r="R44" s="25"/>
      <c r="S44" s="25"/>
      <c r="T44" s="25"/>
      <c r="U44" s="16"/>
      <c r="V44" s="16"/>
      <c r="W44" s="16"/>
      <c r="X44" s="13">
        <v>3</v>
      </c>
      <c r="Y44" s="13">
        <v>1.5</v>
      </c>
      <c r="Z44" s="13">
        <v>1.5</v>
      </c>
      <c r="AA44" s="13"/>
      <c r="AB44" s="16"/>
      <c r="AC44" s="12"/>
      <c r="AD44" s="2" t="s">
        <v>32</v>
      </c>
    </row>
    <row r="45" spans="1:30" ht="15.75" x14ac:dyDescent="0.25">
      <c r="A45" s="12">
        <v>29</v>
      </c>
      <c r="B45" s="13" t="s">
        <v>49</v>
      </c>
      <c r="C45" s="12"/>
      <c r="D45" s="5">
        <v>20</v>
      </c>
      <c r="E45" s="14">
        <v>15</v>
      </c>
      <c r="F45" s="5"/>
      <c r="G45" s="14"/>
      <c r="H45" s="5">
        <f>SUM(D45:G45)</f>
        <v>35</v>
      </c>
      <c r="I45" s="13">
        <v>35</v>
      </c>
      <c r="J45" s="13"/>
      <c r="K45" s="13"/>
      <c r="L45" s="15"/>
      <c r="M45" s="15"/>
      <c r="N45" s="15"/>
      <c r="O45" s="16">
        <v>20</v>
      </c>
      <c r="P45" s="16">
        <v>15</v>
      </c>
      <c r="Q45" s="16">
        <v>3</v>
      </c>
      <c r="R45" s="15"/>
      <c r="S45" s="15"/>
      <c r="T45" s="15"/>
      <c r="U45" s="16"/>
      <c r="V45" s="16"/>
      <c r="W45" s="16"/>
      <c r="X45" s="13">
        <v>3</v>
      </c>
      <c r="Y45" s="13">
        <v>1.5</v>
      </c>
      <c r="Z45" s="13">
        <v>1.5</v>
      </c>
      <c r="AA45" s="13"/>
      <c r="AB45" s="16"/>
      <c r="AC45" s="12"/>
      <c r="AD45" s="2" t="s">
        <v>32</v>
      </c>
    </row>
    <row r="46" spans="1:30" ht="15.75" x14ac:dyDescent="0.25">
      <c r="A46" s="12">
        <v>30</v>
      </c>
      <c r="B46" s="13" t="s">
        <v>48</v>
      </c>
      <c r="C46" s="12"/>
      <c r="D46" s="5">
        <v>25</v>
      </c>
      <c r="E46" s="14"/>
      <c r="F46" s="5"/>
      <c r="G46" s="14"/>
      <c r="H46" s="5">
        <f>SUM(D46:G46)</f>
        <v>25</v>
      </c>
      <c r="I46" s="13">
        <v>25</v>
      </c>
      <c r="J46" s="13"/>
      <c r="K46" s="13"/>
      <c r="L46" s="15"/>
      <c r="M46" s="15"/>
      <c r="N46" s="15"/>
      <c r="O46" s="16"/>
      <c r="P46" s="16"/>
      <c r="Q46" s="16"/>
      <c r="R46" s="15">
        <v>25</v>
      </c>
      <c r="S46" s="15"/>
      <c r="T46" s="15">
        <v>2</v>
      </c>
      <c r="U46" s="16"/>
      <c r="V46" s="16"/>
      <c r="W46" s="16"/>
      <c r="X46" s="13">
        <v>2</v>
      </c>
      <c r="Y46" s="13">
        <v>1</v>
      </c>
      <c r="Z46" s="13">
        <v>1</v>
      </c>
      <c r="AA46" s="13"/>
      <c r="AB46" s="16"/>
      <c r="AC46" s="12"/>
      <c r="AD46" s="2" t="s">
        <v>32</v>
      </c>
    </row>
    <row r="47" spans="1:30" ht="48" customHeight="1" x14ac:dyDescent="0.25">
      <c r="A47" s="12">
        <v>31</v>
      </c>
      <c r="B47" s="23" t="s">
        <v>73</v>
      </c>
      <c r="C47" s="26"/>
      <c r="D47" s="5"/>
      <c r="E47" s="14"/>
      <c r="F47" s="5">
        <v>35</v>
      </c>
      <c r="G47" s="14"/>
      <c r="H47" s="5">
        <f>SUM(D47:G47)</f>
        <v>35</v>
      </c>
      <c r="I47" s="13"/>
      <c r="J47" s="13">
        <v>35</v>
      </c>
      <c r="K47" s="13">
        <v>35</v>
      </c>
      <c r="L47" s="15"/>
      <c r="M47" s="15"/>
      <c r="N47" s="15"/>
      <c r="O47" s="16"/>
      <c r="P47" s="16"/>
      <c r="Q47" s="16"/>
      <c r="R47" s="15"/>
      <c r="S47" s="15"/>
      <c r="T47" s="15"/>
      <c r="U47" s="16"/>
      <c r="V47" s="16">
        <v>35</v>
      </c>
      <c r="W47" s="16">
        <v>3</v>
      </c>
      <c r="X47" s="13">
        <v>3</v>
      </c>
      <c r="Y47" s="13">
        <v>1.5</v>
      </c>
      <c r="Z47" s="13">
        <v>1.5</v>
      </c>
      <c r="AA47" s="13">
        <v>3</v>
      </c>
      <c r="AB47" s="16"/>
      <c r="AC47" s="12" t="s">
        <v>32</v>
      </c>
      <c r="AD47" s="2"/>
    </row>
    <row r="48" spans="1:30" ht="47.25" customHeight="1" x14ac:dyDescent="0.25">
      <c r="A48" s="12">
        <v>32</v>
      </c>
      <c r="B48" s="23" t="s">
        <v>70</v>
      </c>
      <c r="C48" s="12"/>
      <c r="D48" s="5"/>
      <c r="E48" s="14"/>
      <c r="F48" s="5">
        <v>25</v>
      </c>
      <c r="G48" s="14"/>
      <c r="H48" s="5">
        <f>SUM(D48:G48)</f>
        <v>25</v>
      </c>
      <c r="I48" s="13"/>
      <c r="J48" s="13">
        <v>25</v>
      </c>
      <c r="K48" s="13">
        <v>25</v>
      </c>
      <c r="L48" s="15"/>
      <c r="M48" s="15"/>
      <c r="N48" s="15"/>
      <c r="O48" s="16"/>
      <c r="P48" s="16"/>
      <c r="Q48" s="16"/>
      <c r="R48" s="15"/>
      <c r="S48" s="15"/>
      <c r="T48" s="15"/>
      <c r="U48" s="16"/>
      <c r="V48" s="16">
        <v>25</v>
      </c>
      <c r="W48" s="16">
        <v>2</v>
      </c>
      <c r="X48" s="13">
        <v>2</v>
      </c>
      <c r="Y48" s="13">
        <v>1</v>
      </c>
      <c r="Z48" s="13">
        <v>1</v>
      </c>
      <c r="AA48" s="27">
        <v>2</v>
      </c>
      <c r="AB48" s="16"/>
      <c r="AC48" s="12" t="s">
        <v>32</v>
      </c>
      <c r="AD48" s="2"/>
    </row>
    <row r="49" spans="1:30" ht="52.5" customHeight="1" x14ac:dyDescent="0.25">
      <c r="A49" s="12">
        <v>33</v>
      </c>
      <c r="B49" s="23" t="s">
        <v>74</v>
      </c>
      <c r="C49" s="12"/>
      <c r="D49" s="5"/>
      <c r="E49" s="14"/>
      <c r="F49" s="5">
        <v>35</v>
      </c>
      <c r="G49" s="14"/>
      <c r="H49" s="5">
        <f t="shared" ref="H49:H53" si="3">SUM(D49:G49)</f>
        <v>35</v>
      </c>
      <c r="I49" s="13"/>
      <c r="J49" s="13">
        <v>35</v>
      </c>
      <c r="K49" s="13">
        <v>35</v>
      </c>
      <c r="L49" s="15"/>
      <c r="M49" s="15"/>
      <c r="N49" s="15"/>
      <c r="O49" s="16"/>
      <c r="P49" s="16"/>
      <c r="Q49" s="16"/>
      <c r="R49" s="15"/>
      <c r="S49" s="15">
        <v>35</v>
      </c>
      <c r="T49" s="15">
        <v>3</v>
      </c>
      <c r="U49" s="16"/>
      <c r="V49" s="16"/>
      <c r="W49" s="16"/>
      <c r="X49" s="13">
        <v>3</v>
      </c>
      <c r="Y49" s="13">
        <v>1.5</v>
      </c>
      <c r="Z49" s="13">
        <v>1.5</v>
      </c>
      <c r="AA49" s="13">
        <v>3</v>
      </c>
      <c r="AB49" s="16"/>
      <c r="AC49" s="12" t="s">
        <v>32</v>
      </c>
      <c r="AD49" s="2"/>
    </row>
    <row r="50" spans="1:30" ht="33.75" customHeight="1" x14ac:dyDescent="0.25">
      <c r="A50" s="12">
        <v>34</v>
      </c>
      <c r="B50" s="23" t="s">
        <v>66</v>
      </c>
      <c r="C50" s="12"/>
      <c r="D50" s="5"/>
      <c r="E50" s="14"/>
      <c r="F50" s="5">
        <v>35</v>
      </c>
      <c r="G50" s="14"/>
      <c r="H50" s="5">
        <f t="shared" si="3"/>
        <v>35</v>
      </c>
      <c r="I50" s="13"/>
      <c r="J50" s="13">
        <v>35</v>
      </c>
      <c r="K50" s="13">
        <v>35</v>
      </c>
      <c r="L50" s="15"/>
      <c r="M50" s="15"/>
      <c r="N50" s="15"/>
      <c r="O50" s="16"/>
      <c r="P50" s="16"/>
      <c r="Q50" s="16"/>
      <c r="R50" s="15"/>
      <c r="S50" s="15">
        <v>35</v>
      </c>
      <c r="T50" s="15">
        <v>3</v>
      </c>
      <c r="U50" s="16"/>
      <c r="V50" s="16"/>
      <c r="W50" s="16"/>
      <c r="X50" s="13">
        <v>3</v>
      </c>
      <c r="Y50" s="13">
        <v>1.5</v>
      </c>
      <c r="Z50" s="17">
        <v>1.5</v>
      </c>
      <c r="AA50" s="17">
        <v>3</v>
      </c>
      <c r="AB50" s="16"/>
      <c r="AC50" s="12" t="s">
        <v>32</v>
      </c>
      <c r="AD50" s="2"/>
    </row>
    <row r="51" spans="1:30" ht="15.75" x14ac:dyDescent="0.25">
      <c r="A51" s="12">
        <v>35</v>
      </c>
      <c r="B51" s="13" t="s">
        <v>45</v>
      </c>
      <c r="C51" s="12"/>
      <c r="D51" s="5">
        <v>25</v>
      </c>
      <c r="E51" s="14"/>
      <c r="F51" s="5"/>
      <c r="G51" s="14"/>
      <c r="H51" s="5">
        <f t="shared" si="3"/>
        <v>25</v>
      </c>
      <c r="I51" s="13">
        <v>25</v>
      </c>
      <c r="J51" s="13"/>
      <c r="K51" s="13"/>
      <c r="L51" s="15"/>
      <c r="M51" s="15"/>
      <c r="N51" s="15"/>
      <c r="O51" s="16"/>
      <c r="P51" s="16"/>
      <c r="Q51" s="16"/>
      <c r="R51" s="15"/>
      <c r="S51" s="15"/>
      <c r="T51" s="15"/>
      <c r="U51" s="16">
        <v>25</v>
      </c>
      <c r="V51" s="16"/>
      <c r="W51" s="16">
        <v>2</v>
      </c>
      <c r="X51" s="13">
        <v>2</v>
      </c>
      <c r="Y51" s="13">
        <v>1</v>
      </c>
      <c r="Z51" s="13">
        <v>1</v>
      </c>
      <c r="AA51" s="13"/>
      <c r="AB51" s="16"/>
      <c r="AC51" s="12" t="s">
        <v>32</v>
      </c>
      <c r="AD51" s="2"/>
    </row>
    <row r="52" spans="1:30" ht="50.25" customHeight="1" x14ac:dyDescent="0.25">
      <c r="A52" s="12">
        <v>36</v>
      </c>
      <c r="B52" s="23" t="s">
        <v>67</v>
      </c>
      <c r="C52" s="12"/>
      <c r="D52" s="5"/>
      <c r="E52" s="14"/>
      <c r="F52" s="5">
        <v>25</v>
      </c>
      <c r="G52" s="14"/>
      <c r="H52" s="5">
        <f t="shared" si="3"/>
        <v>25</v>
      </c>
      <c r="I52" s="13"/>
      <c r="J52" s="13">
        <v>25</v>
      </c>
      <c r="K52" s="13">
        <v>25</v>
      </c>
      <c r="L52" s="15"/>
      <c r="M52" s="15"/>
      <c r="N52" s="15"/>
      <c r="O52" s="16"/>
      <c r="P52" s="16"/>
      <c r="Q52" s="16"/>
      <c r="R52" s="15"/>
      <c r="S52" s="15"/>
      <c r="T52" s="15"/>
      <c r="U52" s="16"/>
      <c r="V52" s="16">
        <v>25</v>
      </c>
      <c r="W52" s="16">
        <v>2</v>
      </c>
      <c r="X52" s="13">
        <v>2</v>
      </c>
      <c r="Y52" s="13">
        <v>1</v>
      </c>
      <c r="Z52" s="13">
        <v>1</v>
      </c>
      <c r="AA52" s="13">
        <v>2</v>
      </c>
      <c r="AB52" s="16"/>
      <c r="AC52" s="12" t="s">
        <v>32</v>
      </c>
      <c r="AD52" s="2"/>
    </row>
    <row r="53" spans="1:30" ht="33" customHeight="1" x14ac:dyDescent="0.25">
      <c r="A53" s="12">
        <v>37</v>
      </c>
      <c r="B53" s="23" t="s">
        <v>82</v>
      </c>
      <c r="C53" s="12"/>
      <c r="D53" s="5"/>
      <c r="E53" s="14"/>
      <c r="F53" s="5">
        <v>35</v>
      </c>
      <c r="G53" s="14"/>
      <c r="H53" s="5">
        <f t="shared" si="3"/>
        <v>35</v>
      </c>
      <c r="I53" s="13"/>
      <c r="J53" s="13">
        <v>35</v>
      </c>
      <c r="K53" s="13">
        <v>35</v>
      </c>
      <c r="L53" s="15"/>
      <c r="M53" s="15"/>
      <c r="N53" s="15"/>
      <c r="O53" s="16"/>
      <c r="P53" s="16">
        <v>35</v>
      </c>
      <c r="Q53" s="16">
        <v>3</v>
      </c>
      <c r="R53" s="15"/>
      <c r="S53" s="15"/>
      <c r="T53" s="15"/>
      <c r="U53" s="16"/>
      <c r="V53" s="16"/>
      <c r="W53" s="16"/>
      <c r="X53" s="13">
        <v>3</v>
      </c>
      <c r="Y53" s="13">
        <v>1.5</v>
      </c>
      <c r="Z53" s="13">
        <v>1.5</v>
      </c>
      <c r="AA53" s="13">
        <v>3</v>
      </c>
      <c r="AB53" s="16"/>
      <c r="AC53" s="12" t="s">
        <v>32</v>
      </c>
      <c r="AD53" s="2"/>
    </row>
    <row r="54" spans="1:30" ht="15.75" x14ac:dyDescent="0.25">
      <c r="A54" s="12">
        <v>38</v>
      </c>
      <c r="B54" s="13" t="s">
        <v>44</v>
      </c>
      <c r="C54" s="12"/>
      <c r="D54" s="5">
        <v>25</v>
      </c>
      <c r="E54" s="14"/>
      <c r="F54" s="5"/>
      <c r="G54" s="14"/>
      <c r="H54" s="5">
        <f>SUM(D54:G54)</f>
        <v>25</v>
      </c>
      <c r="I54" s="13">
        <v>25</v>
      </c>
      <c r="J54" s="13"/>
      <c r="K54" s="13"/>
      <c r="L54" s="15"/>
      <c r="M54" s="15"/>
      <c r="N54" s="15"/>
      <c r="O54" s="16"/>
      <c r="P54" s="16"/>
      <c r="Q54" s="16"/>
      <c r="R54" s="15"/>
      <c r="S54" s="15"/>
      <c r="T54" s="15"/>
      <c r="U54" s="16"/>
      <c r="V54" s="16">
        <v>25</v>
      </c>
      <c r="W54" s="16">
        <v>1</v>
      </c>
      <c r="X54" s="13">
        <v>1</v>
      </c>
      <c r="Y54" s="13">
        <v>1</v>
      </c>
      <c r="Z54" s="13">
        <v>0</v>
      </c>
      <c r="AA54" s="13"/>
      <c r="AB54" s="16"/>
      <c r="AC54" s="12" t="s">
        <v>32</v>
      </c>
      <c r="AD54" s="2"/>
    </row>
    <row r="55" spans="1:30" ht="15.75" x14ac:dyDescent="0.25">
      <c r="A55" s="12">
        <v>39</v>
      </c>
      <c r="B55" s="13" t="s">
        <v>43</v>
      </c>
      <c r="C55" s="12"/>
      <c r="D55" s="5"/>
      <c r="E55" s="14">
        <v>10</v>
      </c>
      <c r="F55" s="5"/>
      <c r="G55" s="14">
        <v>25</v>
      </c>
      <c r="H55" s="5">
        <f>SUM(D55:G55)</f>
        <v>35</v>
      </c>
      <c r="I55" s="13"/>
      <c r="J55" s="13">
        <v>35</v>
      </c>
      <c r="K55" s="13"/>
      <c r="L55" s="15"/>
      <c r="M55" s="15"/>
      <c r="N55" s="15"/>
      <c r="O55" s="16"/>
      <c r="P55" s="16"/>
      <c r="Q55" s="16"/>
      <c r="R55" s="15"/>
      <c r="S55" s="15"/>
      <c r="T55" s="15"/>
      <c r="U55" s="16"/>
      <c r="V55" s="16">
        <v>35</v>
      </c>
      <c r="W55" s="16">
        <v>2</v>
      </c>
      <c r="X55" s="13">
        <v>2</v>
      </c>
      <c r="Y55" s="13">
        <v>1.5</v>
      </c>
      <c r="Z55" s="13">
        <v>0.5</v>
      </c>
      <c r="AA55" s="13"/>
      <c r="AB55" s="16"/>
      <c r="AC55" s="12" t="s">
        <v>32</v>
      </c>
      <c r="AD55" s="2"/>
    </row>
    <row r="56" spans="1:30" ht="35.25" customHeight="1" x14ac:dyDescent="0.25">
      <c r="A56" s="12">
        <v>40</v>
      </c>
      <c r="B56" s="23" t="s">
        <v>42</v>
      </c>
      <c r="C56" s="12"/>
      <c r="D56" s="5"/>
      <c r="E56" s="14"/>
      <c r="F56" s="5">
        <v>35</v>
      </c>
      <c r="G56" s="14"/>
      <c r="H56" s="5">
        <f>SUM(D56:G56)</f>
        <v>35</v>
      </c>
      <c r="I56" s="13"/>
      <c r="J56" s="13">
        <v>35</v>
      </c>
      <c r="K56" s="13"/>
      <c r="L56" s="15"/>
      <c r="M56" s="15"/>
      <c r="N56" s="15"/>
      <c r="O56" s="16"/>
      <c r="P56" s="16"/>
      <c r="Q56" s="16"/>
      <c r="R56" s="15"/>
      <c r="S56" s="15">
        <v>35</v>
      </c>
      <c r="T56" s="15">
        <v>3</v>
      </c>
      <c r="U56" s="16"/>
      <c r="V56" s="16"/>
      <c r="W56" s="16"/>
      <c r="X56" s="13">
        <v>3</v>
      </c>
      <c r="Y56" s="13">
        <v>1.5</v>
      </c>
      <c r="Z56" s="13">
        <v>1.5</v>
      </c>
      <c r="AA56" s="13"/>
      <c r="AB56" s="16"/>
      <c r="AC56" s="12" t="s">
        <v>32</v>
      </c>
      <c r="AD56" s="2"/>
    </row>
    <row r="57" spans="1:30" ht="15.75" x14ac:dyDescent="0.25">
      <c r="A57" s="12">
        <v>41</v>
      </c>
      <c r="B57" s="13" t="s">
        <v>41</v>
      </c>
      <c r="C57" s="12"/>
      <c r="D57" s="5">
        <v>10</v>
      </c>
      <c r="E57" s="14">
        <v>15</v>
      </c>
      <c r="F57" s="5"/>
      <c r="G57" s="14"/>
      <c r="H57" s="5">
        <f>SUM(D57:G57)</f>
        <v>25</v>
      </c>
      <c r="I57" s="13">
        <v>25</v>
      </c>
      <c r="J57" s="13"/>
      <c r="K57" s="13"/>
      <c r="L57" s="15"/>
      <c r="M57" s="15"/>
      <c r="N57" s="15"/>
      <c r="O57" s="16">
        <v>10</v>
      </c>
      <c r="P57" s="16">
        <v>15</v>
      </c>
      <c r="Q57" s="16">
        <v>2</v>
      </c>
      <c r="R57" s="15"/>
      <c r="S57" s="15"/>
      <c r="T57" s="15"/>
      <c r="U57" s="16"/>
      <c r="V57" s="16"/>
      <c r="W57" s="16"/>
      <c r="X57" s="13">
        <v>2</v>
      </c>
      <c r="Y57" s="13">
        <v>1</v>
      </c>
      <c r="Z57" s="13">
        <v>1</v>
      </c>
      <c r="AA57" s="13"/>
      <c r="AB57" s="16"/>
      <c r="AC57" s="12" t="s">
        <v>32</v>
      </c>
      <c r="AD57" s="2"/>
    </row>
    <row r="58" spans="1:30" ht="15.75" x14ac:dyDescent="0.25">
      <c r="A58" s="12">
        <v>42</v>
      </c>
      <c r="B58" s="13" t="s">
        <v>40</v>
      </c>
      <c r="C58" s="12"/>
      <c r="D58" s="5"/>
      <c r="E58" s="14">
        <v>75</v>
      </c>
      <c r="F58" s="5"/>
      <c r="G58" s="14"/>
      <c r="H58" s="5">
        <f>SUM(D58:G58)</f>
        <v>75</v>
      </c>
      <c r="I58" s="13"/>
      <c r="J58" s="13">
        <v>75</v>
      </c>
      <c r="K58" s="13"/>
      <c r="L58" s="15"/>
      <c r="M58" s="15"/>
      <c r="N58" s="15"/>
      <c r="O58" s="16"/>
      <c r="P58" s="16">
        <v>25</v>
      </c>
      <c r="Q58" s="16">
        <v>3</v>
      </c>
      <c r="R58" s="15"/>
      <c r="S58" s="15">
        <v>25</v>
      </c>
      <c r="T58" s="15">
        <v>3</v>
      </c>
      <c r="U58" s="16"/>
      <c r="V58" s="16">
        <v>25</v>
      </c>
      <c r="W58" s="16">
        <v>3</v>
      </c>
      <c r="X58" s="13">
        <v>9</v>
      </c>
      <c r="Y58" s="13">
        <v>3</v>
      </c>
      <c r="Z58" s="13">
        <v>6</v>
      </c>
      <c r="AA58" s="13"/>
      <c r="AB58" s="16"/>
      <c r="AC58" s="12" t="s">
        <v>32</v>
      </c>
      <c r="AD58" s="2"/>
    </row>
    <row r="59" spans="1:30" ht="15.75" x14ac:dyDescent="0.25">
      <c r="A59" s="12">
        <v>43</v>
      </c>
      <c r="B59" s="24" t="s">
        <v>81</v>
      </c>
      <c r="C59" s="12"/>
      <c r="D59" s="5"/>
      <c r="E59" s="14"/>
      <c r="F59" s="5"/>
      <c r="G59" s="14">
        <v>240</v>
      </c>
      <c r="H59" s="5"/>
      <c r="I59" s="13"/>
      <c r="J59" s="13">
        <v>240</v>
      </c>
      <c r="K59" s="13"/>
      <c r="L59" s="15"/>
      <c r="M59" s="15"/>
      <c r="N59" s="15"/>
      <c r="O59" s="16"/>
      <c r="P59" s="16"/>
      <c r="Q59" s="16">
        <v>3</v>
      </c>
      <c r="R59" s="15"/>
      <c r="S59" s="15"/>
      <c r="T59" s="15">
        <v>3</v>
      </c>
      <c r="U59" s="16"/>
      <c r="V59" s="16"/>
      <c r="W59" s="16">
        <v>2</v>
      </c>
      <c r="X59" s="13">
        <v>8</v>
      </c>
      <c r="Y59" s="13">
        <v>8</v>
      </c>
      <c r="Z59" s="13">
        <v>0</v>
      </c>
      <c r="AA59" s="13"/>
      <c r="AB59" s="16" t="s">
        <v>32</v>
      </c>
      <c r="AC59" s="12"/>
      <c r="AD59" s="2"/>
    </row>
    <row r="60" spans="1:30" ht="15.75" x14ac:dyDescent="0.25">
      <c r="A60" s="28"/>
      <c r="B60" s="29" t="s">
        <v>64</v>
      </c>
      <c r="C60" s="30"/>
      <c r="D60" s="30">
        <f t="shared" ref="D60:AA60" si="4">SUM(D14:D59)</f>
        <v>485</v>
      </c>
      <c r="E60" s="30">
        <f t="shared" si="4"/>
        <v>345</v>
      </c>
      <c r="F60" s="30">
        <f t="shared" si="4"/>
        <v>465</v>
      </c>
      <c r="G60" s="30">
        <f t="shared" si="4"/>
        <v>290</v>
      </c>
      <c r="H60" s="30">
        <f t="shared" si="4"/>
        <v>1345</v>
      </c>
      <c r="I60" s="29">
        <f t="shared" si="4"/>
        <v>575</v>
      </c>
      <c r="J60" s="29">
        <f t="shared" si="4"/>
        <v>1010</v>
      </c>
      <c r="K60" s="29">
        <f t="shared" si="4"/>
        <v>510</v>
      </c>
      <c r="L60" s="29">
        <f t="shared" si="4"/>
        <v>220</v>
      </c>
      <c r="M60" s="29">
        <f t="shared" si="4"/>
        <v>125</v>
      </c>
      <c r="N60" s="29">
        <f t="shared" si="4"/>
        <v>30</v>
      </c>
      <c r="O60" s="29">
        <f t="shared" si="4"/>
        <v>120</v>
      </c>
      <c r="P60" s="29">
        <f t="shared" si="4"/>
        <v>220</v>
      </c>
      <c r="Q60" s="29">
        <f t="shared" si="4"/>
        <v>30</v>
      </c>
      <c r="R60" s="29">
        <f t="shared" si="4"/>
        <v>80</v>
      </c>
      <c r="S60" s="29">
        <f t="shared" si="4"/>
        <v>225</v>
      </c>
      <c r="T60" s="29">
        <f t="shared" si="4"/>
        <v>30</v>
      </c>
      <c r="U60" s="29">
        <f t="shared" si="4"/>
        <v>65</v>
      </c>
      <c r="V60" s="29">
        <f t="shared" si="4"/>
        <v>290</v>
      </c>
      <c r="W60" s="29">
        <f t="shared" si="4"/>
        <v>30</v>
      </c>
      <c r="X60" s="29">
        <f t="shared" si="4"/>
        <v>120</v>
      </c>
      <c r="Y60" s="29">
        <f t="shared" si="4"/>
        <v>62</v>
      </c>
      <c r="Z60" s="29">
        <f t="shared" si="4"/>
        <v>58</v>
      </c>
      <c r="AA60" s="29">
        <f t="shared" si="4"/>
        <v>41</v>
      </c>
      <c r="AB60" s="29"/>
      <c r="AC60" s="30"/>
      <c r="AD60" s="4"/>
    </row>
    <row r="61" spans="1:30" ht="15.75" x14ac:dyDescent="0.25">
      <c r="A61" s="28"/>
      <c r="B61" s="27"/>
      <c r="C61" s="28"/>
      <c r="D61" s="28"/>
      <c r="E61" s="28"/>
      <c r="F61" s="28"/>
      <c r="G61" s="28"/>
      <c r="H61" s="28"/>
      <c r="I61" s="27"/>
      <c r="J61" s="27"/>
      <c r="K61" s="27"/>
      <c r="L61" s="32">
        <v>350</v>
      </c>
      <c r="M61" s="32"/>
      <c r="N61" s="27"/>
      <c r="O61" s="32">
        <v>330</v>
      </c>
      <c r="P61" s="32"/>
      <c r="Q61" s="27"/>
      <c r="R61" s="32">
        <v>305</v>
      </c>
      <c r="S61" s="32"/>
      <c r="T61" s="27"/>
      <c r="U61" s="32">
        <v>355</v>
      </c>
      <c r="V61" s="32"/>
      <c r="W61" s="27"/>
      <c r="X61" s="27"/>
      <c r="Y61" s="27"/>
      <c r="Z61" s="27"/>
      <c r="AA61" s="27"/>
      <c r="AB61" s="27"/>
      <c r="AC61" s="28"/>
      <c r="AD61" s="3"/>
    </row>
  </sheetData>
  <mergeCells count="45">
    <mergeCell ref="A6:AD6"/>
    <mergeCell ref="A1:AD1"/>
    <mergeCell ref="A2:AD2"/>
    <mergeCell ref="A3:AD3"/>
    <mergeCell ref="A4:AD4"/>
    <mergeCell ref="A5:AD5"/>
    <mergeCell ref="A7:AD7"/>
    <mergeCell ref="A8:A12"/>
    <mergeCell ref="B8:B12"/>
    <mergeCell ref="C8:C12"/>
    <mergeCell ref="D8:H8"/>
    <mergeCell ref="I8:I12"/>
    <mergeCell ref="J8:J12"/>
    <mergeCell ref="K8:K12"/>
    <mergeCell ref="U8:W8"/>
    <mergeCell ref="X8:AA8"/>
    <mergeCell ref="S9:S12"/>
    <mergeCell ref="T9:T12"/>
    <mergeCell ref="U9:U12"/>
    <mergeCell ref="AB8:AD8"/>
    <mergeCell ref="D9:D12"/>
    <mergeCell ref="E9:E12"/>
    <mergeCell ref="F9:F12"/>
    <mergeCell ref="G9:G12"/>
    <mergeCell ref="H9:H12"/>
    <mergeCell ref="L9:L12"/>
    <mergeCell ref="M9:M12"/>
    <mergeCell ref="AB9:AB12"/>
    <mergeCell ref="AC9:AC12"/>
    <mergeCell ref="AD9:AD12"/>
    <mergeCell ref="W9:W12"/>
    <mergeCell ref="X9:X12"/>
    <mergeCell ref="Y9:Y12"/>
    <mergeCell ref="Z9:Z12"/>
    <mergeCell ref="AA9:AA12"/>
    <mergeCell ref="L61:M61"/>
    <mergeCell ref="O61:P61"/>
    <mergeCell ref="R61:S61"/>
    <mergeCell ref="U61:V61"/>
    <mergeCell ref="V9:V12"/>
    <mergeCell ref="P9:P12"/>
    <mergeCell ref="Q9:Q12"/>
    <mergeCell ref="R9:R12"/>
    <mergeCell ref="N9:N12"/>
    <mergeCell ref="O9:O12"/>
  </mergeCells>
  <pageMargins left="0.7" right="0.7" top="0.75" bottom="0.75" header="0.3" footer="0.3"/>
  <pageSetup paperSize="9" scale="66" orientation="landscape" horizontalDpi="4294967295" verticalDpi="4294967295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Bałdys Patrycja</dc:creator>
  <cp:lastModifiedBy>Kubicka-Ciaś  Ewa</cp:lastModifiedBy>
  <cp:lastPrinted>2019-07-12T09:29:51Z</cp:lastPrinted>
  <dcterms:created xsi:type="dcterms:W3CDTF">2019-01-30T08:25:16Z</dcterms:created>
  <dcterms:modified xsi:type="dcterms:W3CDTF">2019-07-12T09:30:51Z</dcterms:modified>
</cp:coreProperties>
</file>